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3"/>
  </bookViews>
  <sheets>
    <sheet name="PO_uredni_deska_19_20" sheetId="1" r:id="rId1"/>
    <sheet name="PO_uredni_deska_20_21" sheetId="2" r:id="rId2"/>
    <sheet name="2022-23" sheetId="3" r:id="rId3"/>
    <sheet name="2023-2024" sheetId="4" r:id="rId4"/>
  </sheets>
  <definedNames/>
  <calcPr fullCalcOnLoad="1"/>
</workbook>
</file>

<file path=xl/sharedStrings.xml><?xml version="1.0" encoding="utf-8"?>
<sst xmlns="http://schemas.openxmlformats.org/spreadsheetml/2006/main" count="132" uniqueCount="30">
  <si>
    <t>Celkem</t>
  </si>
  <si>
    <t>Hlavní činnost</t>
  </si>
  <si>
    <t>Doplňková činnost</t>
  </si>
  <si>
    <t>Rok</t>
  </si>
  <si>
    <t>Výnosy</t>
  </si>
  <si>
    <t>Náklady</t>
  </si>
  <si>
    <t>Výsledek hospodaření</t>
  </si>
  <si>
    <t>IČO</t>
  </si>
  <si>
    <t>Název organizace</t>
  </si>
  <si>
    <t>Mateřská škola Sady Nový Jičín, p. o.</t>
  </si>
  <si>
    <t>Mateřská škola Trojlístek Nový Jičín, p.o.</t>
  </si>
  <si>
    <t>Základní škola a Mateřská škola Nový Jičín, Jubilejní 3, p.o.</t>
  </si>
  <si>
    <t>Základní škola Nový Jičín, Komenského 66, p.o.</t>
  </si>
  <si>
    <t>Základní škola Nový Jičín, Komenského 68, p.o.</t>
  </si>
  <si>
    <t>Základní škola Nový Jičín, Tyršova 1, p.o.</t>
  </si>
  <si>
    <t>Beskydské divadlo Nový Jičín, p.o.</t>
  </si>
  <si>
    <t>Městské kulturní středisko Nový Jičín, p.o.</t>
  </si>
  <si>
    <t>Středisko volného času Fokus Nový Jičín, p.o.</t>
  </si>
  <si>
    <t>Technické služby města Nového Jičína, p.o.</t>
  </si>
  <si>
    <t>Mateřská škola Máj Nový Jičín, p.o.</t>
  </si>
  <si>
    <t>00848336</t>
  </si>
  <si>
    <t>00848328</t>
  </si>
  <si>
    <t>00096334</t>
  </si>
  <si>
    <t>00417688</t>
  </si>
  <si>
    <t>Plánovaná výše nákladů na odpisy majetku</t>
  </si>
  <si>
    <t>Plánovaná výše nákladů na platy</t>
  </si>
  <si>
    <t>Rozpočty (výnosů a nákladů) příspěvkových organizací města Nový Jičín na rok 2019                                                                                                                                                                                                                                                                     a návrhy rozpočtů (plánů výnosů a nákladů) příspěvkových organizací města Nový Jičín na rok 2020</t>
  </si>
  <si>
    <t>Rozpočty (výnosů a nákladů) příspěvkových organizací města Nový Jičín na rok 2020                                                                                                                                                                                                                                                                     a návrhy rozpočtů (plánů výnosů a nákladů) příspěvkových organizací města Nový Jičín na rok 2021</t>
  </si>
  <si>
    <r>
      <rPr>
        <b/>
        <sz val="15"/>
        <rFont val="Calibri"/>
        <family val="2"/>
      </rPr>
      <t xml:space="preserve"> Schválené předpokládané</t>
    </r>
    <r>
      <rPr>
        <sz val="15"/>
        <rFont val="Calibri"/>
        <family val="2"/>
      </rPr>
      <t xml:space="preserve"> rozpočty (výnosů a nákladů) příspěvkových organizací města Nový Jičín do konce roku 2022                                                                                                                                                                                                                                                                     a </t>
    </r>
    <r>
      <rPr>
        <b/>
        <sz val="15"/>
        <rFont val="Calibri"/>
        <family val="2"/>
      </rPr>
      <t>návrhy rozpočtů (plánů výnosů a nákladů) příspěvkových organizací města Nový Jičín na rok 2023</t>
    </r>
  </si>
  <si>
    <r>
      <rPr>
        <b/>
        <sz val="15"/>
        <rFont val="Calibri"/>
        <family val="2"/>
      </rPr>
      <t>Návrh předpokládaných</t>
    </r>
    <r>
      <rPr>
        <sz val="15"/>
        <rFont val="Calibri"/>
        <family val="2"/>
      </rPr>
      <t xml:space="preserve"> rozpočtů (výnosů a nákladů) příspěvkových organizací města Nový Jičín do konce roku 2023                                                                                                                                                                                                                                                                     a </t>
    </r>
    <r>
      <rPr>
        <b/>
        <sz val="15"/>
        <rFont val="Calibri"/>
        <family val="2"/>
      </rPr>
      <t>návrhy rozpočtů (plánů výnosů a nákladů) příspěvkových organizací města Nový Jičín na rok 2024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</si>
</sst>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name val="Calibri"/>
      <family val="2"/>
    </font>
    <font>
      <b/>
      <sz val="15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4" fontId="20" fillId="0" borderId="10" xfId="0" applyNumberFormat="1" applyFont="1" applyBorder="1" applyAlignment="1">
      <alignment horizontal="center"/>
    </xf>
    <xf numFmtId="4" fontId="20" fillId="0" borderId="11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20" fillId="0" borderId="13" xfId="0" applyNumberFormat="1" applyFont="1" applyBorder="1" applyAlignment="1">
      <alignment horizontal="center"/>
    </xf>
    <xf numFmtId="4" fontId="20" fillId="0" borderId="14" xfId="0" applyNumberFormat="1" applyFont="1" applyBorder="1" applyAlignment="1">
      <alignment horizontal="center"/>
    </xf>
    <xf numFmtId="4" fontId="20" fillId="0" borderId="15" xfId="0" applyNumberFormat="1" applyFont="1" applyBorder="1" applyAlignment="1">
      <alignment horizontal="center"/>
    </xf>
    <xf numFmtId="4" fontId="20" fillId="0" borderId="16" xfId="0" applyNumberFormat="1" applyFont="1" applyBorder="1" applyAlignment="1">
      <alignment horizontal="center"/>
    </xf>
    <xf numFmtId="4" fontId="20" fillId="33" borderId="15" xfId="0" applyNumberFormat="1" applyFont="1" applyFill="1" applyBorder="1" applyAlignment="1">
      <alignment horizontal="center"/>
    </xf>
    <xf numFmtId="4" fontId="20" fillId="33" borderId="16" xfId="0" applyNumberFormat="1" applyFont="1" applyFill="1" applyBorder="1" applyAlignment="1">
      <alignment horizontal="center"/>
    </xf>
    <xf numFmtId="0" fontId="35" fillId="0" borderId="0" xfId="0" applyFont="1" applyAlignment="1">
      <alignment/>
    </xf>
    <xf numFmtId="0" fontId="21" fillId="34" borderId="12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 wrapText="1"/>
    </xf>
    <xf numFmtId="4" fontId="20" fillId="0" borderId="18" xfId="0" applyNumberFormat="1" applyFont="1" applyBorder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35" borderId="18" xfId="0" applyFont="1" applyFill="1" applyBorder="1" applyAlignment="1">
      <alignment horizontal="center" vertical="center"/>
    </xf>
    <xf numFmtId="4" fontId="20" fillId="33" borderId="18" xfId="0" applyNumberFormat="1" applyFont="1" applyFill="1" applyBorder="1" applyAlignment="1">
      <alignment horizontal="center"/>
    </xf>
    <xf numFmtId="0" fontId="21" fillId="35" borderId="20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1" fillId="34" borderId="21" xfId="0" applyFont="1" applyFill="1" applyBorder="1" applyAlignment="1">
      <alignment horizontal="center" vertical="center"/>
    </xf>
    <xf numFmtId="0" fontId="21" fillId="34" borderId="22" xfId="0" applyFont="1" applyFill="1" applyBorder="1" applyAlignment="1">
      <alignment horizontal="center" vertical="center"/>
    </xf>
    <xf numFmtId="0" fontId="21" fillId="34" borderId="23" xfId="0" applyFont="1" applyFill="1" applyBorder="1" applyAlignment="1">
      <alignment horizontal="center" vertical="center" wrapText="1"/>
    </xf>
    <xf numFmtId="0" fontId="21" fillId="34" borderId="24" xfId="0" applyFont="1" applyFill="1" applyBorder="1" applyAlignment="1">
      <alignment horizontal="center" vertical="center" wrapText="1"/>
    </xf>
    <xf numFmtId="4" fontId="40" fillId="0" borderId="25" xfId="0" applyNumberFormat="1" applyFont="1" applyBorder="1" applyAlignment="1">
      <alignment horizontal="center"/>
    </xf>
    <xf numFmtId="4" fontId="20" fillId="0" borderId="25" xfId="0" applyNumberFormat="1" applyFont="1" applyBorder="1" applyAlignment="1">
      <alignment horizontal="center"/>
    </xf>
    <xf numFmtId="4" fontId="40" fillId="36" borderId="25" xfId="0" applyNumberFormat="1" applyFont="1" applyFill="1" applyBorder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49" fontId="20" fillId="0" borderId="26" xfId="0" applyNumberFormat="1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4" fontId="2" fillId="0" borderId="29" xfId="0" applyNumberFormat="1" applyFont="1" applyBorder="1" applyAlignment="1">
      <alignment horizontal="center" vertical="center" wrapText="1"/>
    </xf>
    <xf numFmtId="4" fontId="2" fillId="0" borderId="30" xfId="0" applyNumberFormat="1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 wrapText="1"/>
    </xf>
    <xf numFmtId="4" fontId="2" fillId="0" borderId="32" xfId="0" applyNumberFormat="1" applyFont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4" fontId="2" fillId="0" borderId="34" xfId="0" applyNumberFormat="1" applyFont="1" applyBorder="1" applyAlignment="1">
      <alignment horizontal="center" vertical="center" wrapText="1"/>
    </xf>
    <xf numFmtId="0" fontId="21" fillId="34" borderId="28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35" xfId="0" applyFont="1" applyFill="1" applyBorder="1" applyAlignment="1">
      <alignment horizontal="center" vertical="center" wrapText="1"/>
    </xf>
    <xf numFmtId="0" fontId="21" fillId="11" borderId="36" xfId="0" applyFont="1" applyFill="1" applyBorder="1" applyAlignment="1">
      <alignment horizontal="center" vertical="center" wrapText="1"/>
    </xf>
    <xf numFmtId="0" fontId="21" fillId="11" borderId="0" xfId="0" applyFont="1" applyFill="1" applyBorder="1" applyAlignment="1">
      <alignment horizontal="center" vertical="center" wrapText="1"/>
    </xf>
    <xf numFmtId="0" fontId="21" fillId="11" borderId="37" xfId="0" applyFont="1" applyFill="1" applyBorder="1" applyAlignment="1">
      <alignment horizontal="center" vertical="center" wrapText="1"/>
    </xf>
    <xf numFmtId="0" fontId="21" fillId="11" borderId="38" xfId="0" applyFont="1" applyFill="1" applyBorder="1" applyAlignment="1">
      <alignment horizontal="center" vertical="center" wrapText="1"/>
    </xf>
    <xf numFmtId="0" fontId="21" fillId="11" borderId="39" xfId="0" applyFont="1" applyFill="1" applyBorder="1" applyAlignment="1">
      <alignment horizontal="center" vertical="center" wrapText="1"/>
    </xf>
    <xf numFmtId="0" fontId="21" fillId="11" borderId="40" xfId="0" applyFont="1" applyFill="1" applyBorder="1" applyAlignment="1">
      <alignment horizontal="center" vertical="center" wrapText="1"/>
    </xf>
    <xf numFmtId="4" fontId="2" fillId="0" borderId="29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8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10.57421875" style="10" customWidth="1"/>
    <col min="2" max="2" width="18.140625" style="10" customWidth="1"/>
    <col min="3" max="3" width="10.57421875" style="10" customWidth="1"/>
    <col min="4" max="4" width="16.7109375" style="10" customWidth="1"/>
    <col min="5" max="5" width="16.00390625" style="10" customWidth="1"/>
    <col min="6" max="6" width="17.00390625" style="10" customWidth="1"/>
    <col min="7" max="7" width="16.00390625" style="10" customWidth="1"/>
    <col min="8" max="8" width="15.7109375" style="10" customWidth="1"/>
    <col min="9" max="9" width="15.00390625" style="10" customWidth="1"/>
    <col min="10" max="10" width="14.7109375" style="10" customWidth="1"/>
    <col min="11" max="11" width="17.57421875" style="10" customWidth="1"/>
    <col min="12" max="14" width="16.421875" style="10" customWidth="1"/>
    <col min="15" max="16384" width="9.140625" style="10" customWidth="1"/>
  </cols>
  <sheetData>
    <row r="1" ht="15.75" thickBot="1"/>
    <row r="2" spans="1:14" ht="19.5" customHeight="1" thickTop="1">
      <c r="A2" s="37" t="s">
        <v>26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15.75" customHeight="1" thickBo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</row>
    <row r="4" spans="1:14" ht="15.75" customHeight="1" thickTop="1">
      <c r="A4" s="43" t="s">
        <v>7</v>
      </c>
      <c r="B4" s="43" t="s">
        <v>8</v>
      </c>
      <c r="C4" s="45" t="s">
        <v>3</v>
      </c>
      <c r="D4" s="47" t="s">
        <v>1</v>
      </c>
      <c r="E4" s="48"/>
      <c r="F4" s="49"/>
      <c r="G4" s="47" t="s">
        <v>2</v>
      </c>
      <c r="H4" s="48"/>
      <c r="I4" s="49"/>
      <c r="J4" s="47" t="s">
        <v>0</v>
      </c>
      <c r="K4" s="48"/>
      <c r="L4" s="49"/>
      <c r="M4" s="43" t="s">
        <v>24</v>
      </c>
      <c r="N4" s="43" t="s">
        <v>25</v>
      </c>
    </row>
    <row r="5" spans="1:14" ht="15.75" customHeight="1">
      <c r="A5" s="43"/>
      <c r="B5" s="43"/>
      <c r="C5" s="45"/>
      <c r="D5" s="50"/>
      <c r="E5" s="51"/>
      <c r="F5" s="52"/>
      <c r="G5" s="50"/>
      <c r="H5" s="51"/>
      <c r="I5" s="52"/>
      <c r="J5" s="50"/>
      <c r="K5" s="51"/>
      <c r="L5" s="52"/>
      <c r="M5" s="43"/>
      <c r="N5" s="43"/>
    </row>
    <row r="6" spans="1:14" ht="32.25" thickBot="1">
      <c r="A6" s="44"/>
      <c r="B6" s="44"/>
      <c r="C6" s="46"/>
      <c r="D6" s="11" t="s">
        <v>4</v>
      </c>
      <c r="E6" s="12" t="s">
        <v>5</v>
      </c>
      <c r="F6" s="13" t="s">
        <v>6</v>
      </c>
      <c r="G6" s="11" t="s">
        <v>4</v>
      </c>
      <c r="H6" s="12" t="s">
        <v>5</v>
      </c>
      <c r="I6" s="13" t="s">
        <v>6</v>
      </c>
      <c r="J6" s="11" t="s">
        <v>4</v>
      </c>
      <c r="K6" s="12" t="s">
        <v>5</v>
      </c>
      <c r="L6" s="14" t="s">
        <v>6</v>
      </c>
      <c r="M6" s="44"/>
      <c r="N6" s="44"/>
    </row>
    <row r="7" spans="1:14" ht="31.5" customHeight="1" thickBot="1">
      <c r="A7" s="36">
        <v>75003732</v>
      </c>
      <c r="B7" s="36" t="s">
        <v>19</v>
      </c>
      <c r="C7" s="16">
        <v>2019</v>
      </c>
      <c r="D7" s="3"/>
      <c r="E7" s="1"/>
      <c r="F7" s="2"/>
      <c r="G7" s="3"/>
      <c r="H7" s="1"/>
      <c r="I7" s="2"/>
      <c r="J7" s="3"/>
      <c r="K7" s="1"/>
      <c r="L7" s="2"/>
      <c r="M7" s="6"/>
      <c r="N7" s="7"/>
    </row>
    <row r="8" spans="1:14" ht="30" customHeight="1" thickBot="1">
      <c r="A8" s="30"/>
      <c r="B8" s="30"/>
      <c r="C8" s="18">
        <v>2020</v>
      </c>
      <c r="D8" s="15"/>
      <c r="E8" s="15"/>
      <c r="F8" s="15"/>
      <c r="G8" s="15"/>
      <c r="H8" s="15"/>
      <c r="I8" s="15"/>
      <c r="J8" s="15"/>
      <c r="K8" s="15"/>
      <c r="L8" s="15"/>
      <c r="M8" s="5"/>
      <c r="N8" s="4"/>
    </row>
    <row r="9" spans="1:14" ht="25.5" customHeight="1" thickBot="1">
      <c r="A9" s="29">
        <v>62330128</v>
      </c>
      <c r="B9" s="29" t="s">
        <v>9</v>
      </c>
      <c r="C9" s="17">
        <v>2019</v>
      </c>
      <c r="D9" s="15"/>
      <c r="E9" s="15"/>
      <c r="F9" s="15"/>
      <c r="G9" s="15"/>
      <c r="H9" s="15"/>
      <c r="I9" s="15"/>
      <c r="J9" s="15"/>
      <c r="K9" s="15"/>
      <c r="L9" s="15"/>
      <c r="M9" s="6"/>
      <c r="N9" s="7"/>
    </row>
    <row r="10" spans="1:14" ht="28.5" customHeight="1" thickBot="1">
      <c r="A10" s="30"/>
      <c r="B10" s="30"/>
      <c r="C10" s="18">
        <v>2020</v>
      </c>
      <c r="D10" s="15"/>
      <c r="E10" s="15"/>
      <c r="F10" s="15"/>
      <c r="G10" s="15"/>
      <c r="H10" s="15"/>
      <c r="I10" s="15"/>
      <c r="J10" s="15"/>
      <c r="K10" s="15"/>
      <c r="L10" s="15"/>
      <c r="M10" s="5"/>
      <c r="N10" s="4"/>
    </row>
    <row r="11" spans="1:14" ht="32.25" customHeight="1" thickBot="1">
      <c r="A11" s="36">
        <v>62330101</v>
      </c>
      <c r="B11" s="36" t="s">
        <v>10</v>
      </c>
      <c r="C11" s="17">
        <v>2019</v>
      </c>
      <c r="D11" s="15"/>
      <c r="E11" s="15"/>
      <c r="F11" s="15"/>
      <c r="G11" s="15"/>
      <c r="H11" s="15"/>
      <c r="I11" s="15"/>
      <c r="J11" s="15"/>
      <c r="K11" s="15"/>
      <c r="L11" s="15"/>
      <c r="M11" s="6"/>
      <c r="N11" s="7"/>
    </row>
    <row r="12" spans="1:14" ht="28.5" customHeight="1" thickBot="1">
      <c r="A12" s="30"/>
      <c r="B12" s="30"/>
      <c r="C12" s="18">
        <v>2020</v>
      </c>
      <c r="D12" s="15"/>
      <c r="E12" s="15"/>
      <c r="F12" s="15"/>
      <c r="G12" s="15"/>
      <c r="H12" s="15"/>
      <c r="I12" s="15"/>
      <c r="J12" s="15"/>
      <c r="K12" s="15"/>
      <c r="L12" s="15"/>
      <c r="M12" s="5"/>
      <c r="N12" s="4"/>
    </row>
    <row r="13" spans="1:14" ht="33" customHeight="1" thickBot="1">
      <c r="A13" s="29">
        <v>45214859</v>
      </c>
      <c r="B13" s="34" t="s">
        <v>11</v>
      </c>
      <c r="C13" s="17">
        <v>2019</v>
      </c>
      <c r="D13" s="15"/>
      <c r="E13" s="15"/>
      <c r="F13" s="15"/>
      <c r="G13" s="15"/>
      <c r="H13" s="15"/>
      <c r="I13" s="15"/>
      <c r="J13" s="15"/>
      <c r="K13" s="15"/>
      <c r="L13" s="15"/>
      <c r="M13" s="6"/>
      <c r="N13" s="7"/>
    </row>
    <row r="14" spans="1:14" ht="30.75" customHeight="1" thickBot="1">
      <c r="A14" s="30"/>
      <c r="B14" s="35"/>
      <c r="C14" s="18">
        <v>2020</v>
      </c>
      <c r="D14" s="15"/>
      <c r="E14" s="15"/>
      <c r="F14" s="15"/>
      <c r="G14" s="15"/>
      <c r="H14" s="15"/>
      <c r="I14" s="15"/>
      <c r="J14" s="15"/>
      <c r="K14" s="15"/>
      <c r="L14" s="15"/>
      <c r="M14" s="5"/>
      <c r="N14" s="4"/>
    </row>
    <row r="15" spans="1:14" ht="33" customHeight="1" thickBot="1">
      <c r="A15" s="31" t="s">
        <v>20</v>
      </c>
      <c r="B15" s="34" t="s">
        <v>12</v>
      </c>
      <c r="C15" s="17">
        <v>2019</v>
      </c>
      <c r="D15" s="15"/>
      <c r="E15" s="15"/>
      <c r="F15" s="15"/>
      <c r="G15" s="15"/>
      <c r="H15" s="15"/>
      <c r="I15" s="15"/>
      <c r="J15" s="15"/>
      <c r="K15" s="15"/>
      <c r="L15" s="15"/>
      <c r="M15" s="6"/>
      <c r="N15" s="7"/>
    </row>
    <row r="16" spans="1:14" ht="30" customHeight="1" thickBot="1">
      <c r="A16" s="32"/>
      <c r="B16" s="35"/>
      <c r="C16" s="18">
        <v>2020</v>
      </c>
      <c r="D16" s="15"/>
      <c r="E16" s="15"/>
      <c r="F16" s="15"/>
      <c r="G16" s="15"/>
      <c r="H16" s="15"/>
      <c r="I16" s="15"/>
      <c r="J16" s="15"/>
      <c r="K16" s="15"/>
      <c r="L16" s="15"/>
      <c r="M16" s="5"/>
      <c r="N16" s="4"/>
    </row>
    <row r="17" spans="1:14" ht="33" customHeight="1" thickBot="1">
      <c r="A17" s="31" t="s">
        <v>21</v>
      </c>
      <c r="B17" s="34" t="s">
        <v>13</v>
      </c>
      <c r="C17" s="17">
        <v>2019</v>
      </c>
      <c r="D17" s="15"/>
      <c r="E17" s="15"/>
      <c r="F17" s="15"/>
      <c r="G17" s="15"/>
      <c r="H17" s="15"/>
      <c r="I17" s="15"/>
      <c r="J17" s="15"/>
      <c r="K17" s="15"/>
      <c r="L17" s="15"/>
      <c r="M17" s="6"/>
      <c r="N17" s="7"/>
    </row>
    <row r="18" spans="1:14" ht="31.5" customHeight="1" thickBot="1">
      <c r="A18" s="32"/>
      <c r="B18" s="35"/>
      <c r="C18" s="18">
        <v>2020</v>
      </c>
      <c r="D18" s="15"/>
      <c r="E18" s="15"/>
      <c r="F18" s="15"/>
      <c r="G18" s="15"/>
      <c r="H18" s="15"/>
      <c r="I18" s="15"/>
      <c r="J18" s="15"/>
      <c r="K18" s="15"/>
      <c r="L18" s="15"/>
      <c r="M18" s="5"/>
      <c r="N18" s="4"/>
    </row>
    <row r="19" spans="1:14" ht="30.75" customHeight="1" thickBot="1">
      <c r="A19" s="29">
        <v>62330136</v>
      </c>
      <c r="B19" s="29" t="s">
        <v>14</v>
      </c>
      <c r="C19" s="17">
        <v>2019</v>
      </c>
      <c r="D19" s="15"/>
      <c r="E19" s="15"/>
      <c r="F19" s="15"/>
      <c r="G19" s="15"/>
      <c r="H19" s="15"/>
      <c r="I19" s="15"/>
      <c r="J19" s="15"/>
      <c r="K19" s="15"/>
      <c r="L19" s="15"/>
      <c r="M19" s="8"/>
      <c r="N19" s="9"/>
    </row>
    <row r="20" spans="1:14" ht="31.5" customHeight="1" thickBot="1">
      <c r="A20" s="30"/>
      <c r="B20" s="30"/>
      <c r="C20" s="18">
        <v>2020</v>
      </c>
      <c r="D20" s="15"/>
      <c r="E20" s="15"/>
      <c r="F20" s="15"/>
      <c r="G20" s="15"/>
      <c r="H20" s="15"/>
      <c r="I20" s="15"/>
      <c r="J20" s="15"/>
      <c r="K20" s="15"/>
      <c r="L20" s="15"/>
      <c r="M20" s="5"/>
      <c r="N20" s="4"/>
    </row>
    <row r="21" spans="1:14" ht="27.75" customHeight="1" thickBot="1">
      <c r="A21" s="31" t="s">
        <v>22</v>
      </c>
      <c r="B21" s="33" t="s">
        <v>15</v>
      </c>
      <c r="C21" s="17">
        <v>2019</v>
      </c>
      <c r="D21" s="15"/>
      <c r="E21" s="15"/>
      <c r="F21" s="15"/>
      <c r="G21" s="15"/>
      <c r="H21" s="15"/>
      <c r="I21" s="15"/>
      <c r="J21" s="15"/>
      <c r="K21" s="15"/>
      <c r="L21" s="15"/>
      <c r="M21" s="6"/>
      <c r="N21" s="7"/>
    </row>
    <row r="22" spans="1:14" ht="25.5" customHeight="1" thickBot="1">
      <c r="A22" s="32"/>
      <c r="B22" s="30"/>
      <c r="C22" s="18">
        <v>2020</v>
      </c>
      <c r="D22" s="15"/>
      <c r="E22" s="15"/>
      <c r="F22" s="15"/>
      <c r="G22" s="15"/>
      <c r="H22" s="15"/>
      <c r="I22" s="15"/>
      <c r="J22" s="15"/>
      <c r="K22" s="15"/>
      <c r="L22" s="15"/>
      <c r="M22" s="5"/>
      <c r="N22" s="4"/>
    </row>
    <row r="23" spans="1:14" ht="33.75" customHeight="1" thickBot="1">
      <c r="A23" s="29">
        <v>47998261</v>
      </c>
      <c r="B23" s="29" t="s">
        <v>16</v>
      </c>
      <c r="C23" s="17">
        <v>2019</v>
      </c>
      <c r="D23" s="15"/>
      <c r="E23" s="15"/>
      <c r="F23" s="15"/>
      <c r="G23" s="15"/>
      <c r="H23" s="15"/>
      <c r="I23" s="15"/>
      <c r="J23" s="15"/>
      <c r="K23" s="15"/>
      <c r="L23" s="15"/>
      <c r="M23" s="6"/>
      <c r="N23" s="7"/>
    </row>
    <row r="24" spans="1:14" ht="30" customHeight="1" thickBot="1">
      <c r="A24" s="30"/>
      <c r="B24" s="30"/>
      <c r="C24" s="18">
        <v>2020</v>
      </c>
      <c r="D24" s="15"/>
      <c r="E24" s="15"/>
      <c r="F24" s="15"/>
      <c r="G24" s="15"/>
      <c r="H24" s="15"/>
      <c r="I24" s="15"/>
      <c r="J24" s="15"/>
      <c r="K24" s="15"/>
      <c r="L24" s="15"/>
      <c r="M24" s="5"/>
      <c r="N24" s="4"/>
    </row>
    <row r="25" spans="1:14" ht="31.5" customHeight="1" thickBot="1">
      <c r="A25" s="29">
        <v>75089157</v>
      </c>
      <c r="B25" s="29" t="s">
        <v>17</v>
      </c>
      <c r="C25" s="17">
        <v>2019</v>
      </c>
      <c r="D25" s="15"/>
      <c r="E25" s="15"/>
      <c r="F25" s="15"/>
      <c r="G25" s="15"/>
      <c r="H25" s="15"/>
      <c r="I25" s="15"/>
      <c r="J25" s="15"/>
      <c r="K25" s="15"/>
      <c r="L25" s="15"/>
      <c r="M25" s="6"/>
      <c r="N25" s="7"/>
    </row>
    <row r="26" spans="1:14" ht="30.75" customHeight="1" thickBot="1">
      <c r="A26" s="30"/>
      <c r="B26" s="30"/>
      <c r="C26" s="18">
        <v>2020</v>
      </c>
      <c r="D26" s="15"/>
      <c r="E26" s="15"/>
      <c r="F26" s="15"/>
      <c r="G26" s="15"/>
      <c r="H26" s="15"/>
      <c r="I26" s="15"/>
      <c r="J26" s="15"/>
      <c r="K26" s="15"/>
      <c r="L26" s="15"/>
      <c r="M26" s="5"/>
      <c r="N26" s="4"/>
    </row>
    <row r="27" spans="1:14" ht="31.5" customHeight="1" thickBot="1">
      <c r="A27" s="31" t="s">
        <v>23</v>
      </c>
      <c r="B27" s="29" t="s">
        <v>18</v>
      </c>
      <c r="C27" s="17">
        <v>2019</v>
      </c>
      <c r="D27" s="15"/>
      <c r="E27" s="15"/>
      <c r="F27" s="15"/>
      <c r="G27" s="15"/>
      <c r="H27" s="15"/>
      <c r="I27" s="15"/>
      <c r="J27" s="15"/>
      <c r="K27" s="15"/>
      <c r="L27" s="15"/>
      <c r="M27" s="6"/>
      <c r="N27" s="7"/>
    </row>
    <row r="28" spans="1:14" ht="29.25" customHeight="1" thickBot="1">
      <c r="A28" s="32"/>
      <c r="B28" s="30"/>
      <c r="C28" s="18">
        <v>2020</v>
      </c>
      <c r="D28" s="15"/>
      <c r="E28" s="15"/>
      <c r="F28" s="15"/>
      <c r="G28" s="15"/>
      <c r="H28" s="15"/>
      <c r="I28" s="15"/>
      <c r="J28" s="15"/>
      <c r="K28" s="15"/>
      <c r="L28" s="15"/>
      <c r="M28" s="5"/>
      <c r="N28" s="4"/>
    </row>
  </sheetData>
  <sheetProtection/>
  <mergeCells count="31">
    <mergeCell ref="A2:N3"/>
    <mergeCell ref="A4:A6"/>
    <mergeCell ref="B4:B6"/>
    <mergeCell ref="C4:C6"/>
    <mergeCell ref="D4:F5"/>
    <mergeCell ref="G4:I5"/>
    <mergeCell ref="J4:L5"/>
    <mergeCell ref="M4:M6"/>
    <mergeCell ref="N4:N6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25:A26"/>
    <mergeCell ref="B25:B26"/>
    <mergeCell ref="A27:A28"/>
    <mergeCell ref="B27:B28"/>
    <mergeCell ref="A19:A20"/>
    <mergeCell ref="B19:B20"/>
    <mergeCell ref="A21:A22"/>
    <mergeCell ref="B21:B22"/>
    <mergeCell ref="A23:A24"/>
    <mergeCell ref="B23:B24"/>
  </mergeCells>
  <printOptions/>
  <pageMargins left="0.25" right="0.25" top="0.75" bottom="0.75" header="0.3" footer="0.3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0.57421875" style="10" customWidth="1"/>
    <col min="2" max="2" width="18.140625" style="10" customWidth="1"/>
    <col min="3" max="3" width="10.57421875" style="10" customWidth="1"/>
    <col min="4" max="4" width="17.00390625" style="10" customWidth="1"/>
    <col min="5" max="5" width="16.00390625" style="10" customWidth="1"/>
    <col min="6" max="6" width="17.00390625" style="10" customWidth="1"/>
    <col min="7" max="7" width="16.421875" style="10" customWidth="1"/>
    <col min="8" max="8" width="16.7109375" style="10" customWidth="1"/>
    <col min="9" max="9" width="15.57421875" style="10" customWidth="1"/>
    <col min="10" max="10" width="14.7109375" style="10" customWidth="1"/>
    <col min="11" max="11" width="17.57421875" style="10" customWidth="1"/>
    <col min="12" max="14" width="16.421875" style="10" customWidth="1"/>
    <col min="15" max="16384" width="9.140625" style="10" customWidth="1"/>
  </cols>
  <sheetData>
    <row r="1" ht="15.75" thickBot="1"/>
    <row r="2" spans="1:14" ht="19.5" customHeight="1" thickTop="1">
      <c r="A2" s="37" t="s">
        <v>27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15.75" customHeight="1" thickBo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</row>
    <row r="4" spans="1:14" ht="15.75" customHeight="1" thickTop="1">
      <c r="A4" s="43" t="s">
        <v>7</v>
      </c>
      <c r="B4" s="43" t="s">
        <v>8</v>
      </c>
      <c r="C4" s="45" t="s">
        <v>3</v>
      </c>
      <c r="D4" s="47" t="s">
        <v>1</v>
      </c>
      <c r="E4" s="48"/>
      <c r="F4" s="49"/>
      <c r="G4" s="47" t="s">
        <v>2</v>
      </c>
      <c r="H4" s="48"/>
      <c r="I4" s="49"/>
      <c r="J4" s="47" t="s">
        <v>0</v>
      </c>
      <c r="K4" s="48"/>
      <c r="L4" s="49"/>
      <c r="M4" s="43" t="s">
        <v>24</v>
      </c>
      <c r="N4" s="43" t="s">
        <v>25</v>
      </c>
    </row>
    <row r="5" spans="1:14" ht="15.75" customHeight="1">
      <c r="A5" s="43"/>
      <c r="B5" s="43"/>
      <c r="C5" s="45"/>
      <c r="D5" s="50"/>
      <c r="E5" s="51"/>
      <c r="F5" s="52"/>
      <c r="G5" s="50"/>
      <c r="H5" s="51"/>
      <c r="I5" s="52"/>
      <c r="J5" s="50"/>
      <c r="K5" s="51"/>
      <c r="L5" s="52"/>
      <c r="M5" s="43"/>
      <c r="N5" s="43"/>
    </row>
    <row r="6" spans="1:14" ht="32.25" thickBot="1">
      <c r="A6" s="44"/>
      <c r="B6" s="44"/>
      <c r="C6" s="46"/>
      <c r="D6" s="11" t="s">
        <v>4</v>
      </c>
      <c r="E6" s="12" t="s">
        <v>5</v>
      </c>
      <c r="F6" s="13" t="s">
        <v>6</v>
      </c>
      <c r="G6" s="11" t="s">
        <v>4</v>
      </c>
      <c r="H6" s="12" t="s">
        <v>5</v>
      </c>
      <c r="I6" s="13" t="s">
        <v>6</v>
      </c>
      <c r="J6" s="11" t="s">
        <v>4</v>
      </c>
      <c r="K6" s="12" t="s">
        <v>5</v>
      </c>
      <c r="L6" s="14" t="s">
        <v>6</v>
      </c>
      <c r="M6" s="44"/>
      <c r="N6" s="44"/>
    </row>
    <row r="7" spans="1:14" ht="31.5" customHeight="1" thickBot="1">
      <c r="A7" s="36">
        <v>75003732</v>
      </c>
      <c r="B7" s="36" t="s">
        <v>19</v>
      </c>
      <c r="C7" s="16">
        <v>2020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30" customHeight="1" thickBot="1">
      <c r="A8" s="30"/>
      <c r="B8" s="30"/>
      <c r="C8" s="18">
        <v>2021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25.5" customHeight="1" thickBot="1">
      <c r="A9" s="29">
        <v>62330128</v>
      </c>
      <c r="B9" s="29" t="s">
        <v>9</v>
      </c>
      <c r="C9" s="17">
        <v>2020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28.5" customHeight="1" thickBot="1">
      <c r="A10" s="30"/>
      <c r="B10" s="30"/>
      <c r="C10" s="18">
        <v>2021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32.25" customHeight="1" thickBot="1">
      <c r="A11" s="36">
        <v>62330101</v>
      </c>
      <c r="B11" s="36" t="s">
        <v>10</v>
      </c>
      <c r="C11" s="17">
        <v>2020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28.5" customHeight="1" thickBot="1">
      <c r="A12" s="30"/>
      <c r="B12" s="30"/>
      <c r="C12" s="18">
        <v>2021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33" customHeight="1" thickBot="1">
      <c r="A13" s="29">
        <v>45214859</v>
      </c>
      <c r="B13" s="34" t="s">
        <v>11</v>
      </c>
      <c r="C13" s="17">
        <v>2020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30.75" customHeight="1" thickBot="1">
      <c r="A14" s="30"/>
      <c r="B14" s="35"/>
      <c r="C14" s="18">
        <v>2021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33" customHeight="1" thickBot="1">
      <c r="A15" s="31" t="s">
        <v>20</v>
      </c>
      <c r="B15" s="34" t="s">
        <v>12</v>
      </c>
      <c r="C15" s="17">
        <v>2020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30" customHeight="1" thickBot="1">
      <c r="A16" s="32"/>
      <c r="B16" s="35"/>
      <c r="C16" s="18">
        <v>2021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33" customHeight="1" thickBot="1">
      <c r="A17" s="31" t="s">
        <v>21</v>
      </c>
      <c r="B17" s="34" t="s">
        <v>13</v>
      </c>
      <c r="C17" s="17">
        <v>2020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31.5" customHeight="1" thickBot="1">
      <c r="A18" s="32"/>
      <c r="B18" s="35"/>
      <c r="C18" s="18">
        <v>2021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30.75" customHeight="1" thickBot="1">
      <c r="A19" s="29">
        <v>62330136</v>
      </c>
      <c r="B19" s="29" t="s">
        <v>14</v>
      </c>
      <c r="C19" s="17">
        <v>2020</v>
      </c>
      <c r="D19" s="15"/>
      <c r="E19" s="15"/>
      <c r="F19" s="15"/>
      <c r="G19" s="15"/>
      <c r="H19" s="15"/>
      <c r="I19" s="15"/>
      <c r="J19" s="15"/>
      <c r="K19" s="15"/>
      <c r="L19" s="15"/>
      <c r="M19" s="19"/>
      <c r="N19" s="19"/>
    </row>
    <row r="20" spans="1:14" ht="31.5" customHeight="1" thickBot="1">
      <c r="A20" s="30"/>
      <c r="B20" s="30"/>
      <c r="C20" s="18">
        <v>2021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27.75" customHeight="1" thickBot="1">
      <c r="A21" s="31" t="s">
        <v>22</v>
      </c>
      <c r="B21" s="33" t="s">
        <v>15</v>
      </c>
      <c r="C21" s="17">
        <v>2020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25.5" customHeight="1" thickBot="1">
      <c r="A22" s="32"/>
      <c r="B22" s="30"/>
      <c r="C22" s="18">
        <v>2021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33.75" customHeight="1" thickBot="1">
      <c r="A23" s="29">
        <v>47998261</v>
      </c>
      <c r="B23" s="29" t="s">
        <v>16</v>
      </c>
      <c r="C23" s="17">
        <v>2020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30" customHeight="1" thickBot="1">
      <c r="A24" s="30"/>
      <c r="B24" s="30"/>
      <c r="C24" s="18">
        <v>2021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31.5" customHeight="1" thickBot="1">
      <c r="A25" s="29">
        <v>75089157</v>
      </c>
      <c r="B25" s="29" t="s">
        <v>17</v>
      </c>
      <c r="C25" s="17">
        <v>2020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30.75" customHeight="1" thickBot="1">
      <c r="A26" s="30"/>
      <c r="B26" s="30"/>
      <c r="C26" s="18">
        <v>2021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31.5" customHeight="1" thickBot="1">
      <c r="A27" s="31" t="s">
        <v>23</v>
      </c>
      <c r="B27" s="29" t="s">
        <v>18</v>
      </c>
      <c r="C27" s="17">
        <v>2020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29.25" customHeight="1" thickBot="1">
      <c r="A28" s="32"/>
      <c r="B28" s="30"/>
      <c r="C28" s="18">
        <v>2021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</sheetData>
  <sheetProtection/>
  <mergeCells count="31">
    <mergeCell ref="A25:A26"/>
    <mergeCell ref="B25:B26"/>
    <mergeCell ref="A27:A28"/>
    <mergeCell ref="B27:B28"/>
    <mergeCell ref="A19:A20"/>
    <mergeCell ref="B19:B20"/>
    <mergeCell ref="A21:A22"/>
    <mergeCell ref="B21:B22"/>
    <mergeCell ref="A23:A24"/>
    <mergeCell ref="B23:B24"/>
    <mergeCell ref="A13:A14"/>
    <mergeCell ref="B13:B14"/>
    <mergeCell ref="A15:A16"/>
    <mergeCell ref="B15:B16"/>
    <mergeCell ref="A17:A18"/>
    <mergeCell ref="B17:B18"/>
    <mergeCell ref="A7:A8"/>
    <mergeCell ref="B7:B8"/>
    <mergeCell ref="A9:A10"/>
    <mergeCell ref="B9:B10"/>
    <mergeCell ref="A11:A12"/>
    <mergeCell ref="B11:B12"/>
    <mergeCell ref="A2:N3"/>
    <mergeCell ref="A4:A6"/>
    <mergeCell ref="B4:B6"/>
    <mergeCell ref="C4:C6"/>
    <mergeCell ref="D4:F5"/>
    <mergeCell ref="G4:I5"/>
    <mergeCell ref="J4:L5"/>
    <mergeCell ref="M4:M6"/>
    <mergeCell ref="N4:N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8"/>
  <sheetViews>
    <sheetView zoomScalePageLayoutView="0" workbookViewId="0" topLeftCell="A1">
      <selection activeCell="P15" sqref="P15"/>
    </sheetView>
  </sheetViews>
  <sheetFormatPr defaultColWidth="9.140625" defaultRowHeight="15"/>
  <cols>
    <col min="1" max="1" width="10.57421875" style="10" customWidth="1"/>
    <col min="2" max="2" width="18.140625" style="10" customWidth="1"/>
    <col min="3" max="3" width="10.57421875" style="10" customWidth="1"/>
    <col min="4" max="4" width="17.00390625" style="10" customWidth="1"/>
    <col min="5" max="5" width="16.00390625" style="10" customWidth="1"/>
    <col min="6" max="6" width="17.00390625" style="10" customWidth="1"/>
    <col min="7" max="7" width="16.421875" style="10" customWidth="1"/>
    <col min="8" max="8" width="16.7109375" style="10" customWidth="1"/>
    <col min="9" max="9" width="15.57421875" style="10" customWidth="1"/>
    <col min="10" max="10" width="17.7109375" style="10" customWidth="1"/>
    <col min="11" max="11" width="17.57421875" style="10" customWidth="1"/>
    <col min="12" max="14" width="16.421875" style="10" customWidth="1"/>
    <col min="15" max="16384" width="9.140625" style="10" customWidth="1"/>
  </cols>
  <sheetData>
    <row r="1" ht="15.75" thickBot="1"/>
    <row r="2" spans="1:14" ht="19.5" customHeight="1" thickTop="1">
      <c r="A2" s="53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15.75" customHeight="1" thickBo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</row>
    <row r="4" spans="1:14" ht="15.75" customHeight="1" thickTop="1">
      <c r="A4" s="43" t="s">
        <v>7</v>
      </c>
      <c r="B4" s="43" t="s">
        <v>8</v>
      </c>
      <c r="C4" s="45" t="s">
        <v>3</v>
      </c>
      <c r="D4" s="47" t="s">
        <v>1</v>
      </c>
      <c r="E4" s="48"/>
      <c r="F4" s="49"/>
      <c r="G4" s="47" t="s">
        <v>2</v>
      </c>
      <c r="H4" s="48"/>
      <c r="I4" s="49"/>
      <c r="J4" s="47" t="s">
        <v>0</v>
      </c>
      <c r="K4" s="48"/>
      <c r="L4" s="49"/>
      <c r="M4" s="43" t="s">
        <v>24</v>
      </c>
      <c r="N4" s="43" t="s">
        <v>25</v>
      </c>
    </row>
    <row r="5" spans="1:14" ht="15.75" customHeight="1">
      <c r="A5" s="43"/>
      <c r="B5" s="43"/>
      <c r="C5" s="45"/>
      <c r="D5" s="50"/>
      <c r="E5" s="51"/>
      <c r="F5" s="52"/>
      <c r="G5" s="50"/>
      <c r="H5" s="51"/>
      <c r="I5" s="52"/>
      <c r="J5" s="50"/>
      <c r="K5" s="51"/>
      <c r="L5" s="52"/>
      <c r="M5" s="43"/>
      <c r="N5" s="43"/>
    </row>
    <row r="6" spans="1:14" ht="32.25" thickBot="1">
      <c r="A6" s="44"/>
      <c r="B6" s="44"/>
      <c r="C6" s="46"/>
      <c r="D6" s="22" t="s">
        <v>4</v>
      </c>
      <c r="E6" s="23" t="s">
        <v>5</v>
      </c>
      <c r="F6" s="24" t="s">
        <v>6</v>
      </c>
      <c r="G6" s="22" t="s">
        <v>4</v>
      </c>
      <c r="H6" s="23" t="s">
        <v>5</v>
      </c>
      <c r="I6" s="24" t="s">
        <v>6</v>
      </c>
      <c r="J6" s="22" t="s">
        <v>4</v>
      </c>
      <c r="K6" s="23" t="s">
        <v>5</v>
      </c>
      <c r="L6" s="25" t="s">
        <v>6</v>
      </c>
      <c r="M6" s="43"/>
      <c r="N6" s="43"/>
    </row>
    <row r="7" spans="1:14" ht="31.5" customHeight="1" thickBot="1">
      <c r="A7" s="36">
        <v>75003732</v>
      </c>
      <c r="B7" s="36" t="s">
        <v>19</v>
      </c>
      <c r="C7" s="16">
        <v>2022</v>
      </c>
      <c r="D7" s="26">
        <v>35663900</v>
      </c>
      <c r="E7" s="26">
        <v>35815170</v>
      </c>
      <c r="F7" s="26">
        <v>-151270</v>
      </c>
      <c r="G7" s="26">
        <v>170640</v>
      </c>
      <c r="H7" s="26">
        <v>19370</v>
      </c>
      <c r="I7" s="26">
        <v>151270</v>
      </c>
      <c r="J7" s="26">
        <v>35834540</v>
      </c>
      <c r="K7" s="26">
        <v>35834540</v>
      </c>
      <c r="L7" s="26">
        <v>0</v>
      </c>
      <c r="M7" s="26">
        <v>642600</v>
      </c>
      <c r="N7" s="26">
        <v>28052273</v>
      </c>
    </row>
    <row r="8" spans="1:14" ht="30" customHeight="1" thickBot="1">
      <c r="A8" s="30"/>
      <c r="B8" s="30"/>
      <c r="C8" s="20">
        <v>2023</v>
      </c>
      <c r="D8" s="26">
        <v>36800000</v>
      </c>
      <c r="E8" s="26">
        <v>36910000</v>
      </c>
      <c r="F8" s="26">
        <v>-110000</v>
      </c>
      <c r="G8" s="26">
        <v>175000</v>
      </c>
      <c r="H8" s="26">
        <v>65000</v>
      </c>
      <c r="I8" s="26">
        <v>110000</v>
      </c>
      <c r="J8" s="26">
        <v>36975000</v>
      </c>
      <c r="K8" s="26">
        <v>36975000</v>
      </c>
      <c r="L8" s="26">
        <v>0</v>
      </c>
      <c r="M8" s="26">
        <v>642600</v>
      </c>
      <c r="N8" s="26">
        <v>28500000</v>
      </c>
    </row>
    <row r="9" spans="1:14" ht="25.5" customHeight="1" thickBot="1">
      <c r="A9" s="29">
        <v>62330128</v>
      </c>
      <c r="B9" s="29" t="s">
        <v>9</v>
      </c>
      <c r="C9" s="21">
        <v>2022</v>
      </c>
      <c r="D9" s="26">
        <v>22274000</v>
      </c>
      <c r="E9" s="26">
        <v>22334000</v>
      </c>
      <c r="F9" s="26">
        <v>-60000</v>
      </c>
      <c r="G9" s="26">
        <v>98000</v>
      </c>
      <c r="H9" s="26">
        <v>38000</v>
      </c>
      <c r="I9" s="26">
        <v>60000</v>
      </c>
      <c r="J9" s="26">
        <v>22372000</v>
      </c>
      <c r="K9" s="26">
        <v>22372000</v>
      </c>
      <c r="L9" s="26">
        <v>0</v>
      </c>
      <c r="M9" s="26">
        <v>657285</v>
      </c>
      <c r="N9" s="26">
        <v>12350000</v>
      </c>
    </row>
    <row r="10" spans="1:14" ht="28.5" customHeight="1" thickBot="1">
      <c r="A10" s="30"/>
      <c r="B10" s="30"/>
      <c r="C10" s="20">
        <v>2023</v>
      </c>
      <c r="D10" s="26">
        <v>24740000</v>
      </c>
      <c r="E10" s="26">
        <v>24800000</v>
      </c>
      <c r="F10" s="26">
        <v>-60000</v>
      </c>
      <c r="G10" s="26">
        <v>101000</v>
      </c>
      <c r="H10" s="26">
        <v>41000</v>
      </c>
      <c r="I10" s="26">
        <v>60000</v>
      </c>
      <c r="J10" s="26">
        <v>24841000</v>
      </c>
      <c r="K10" s="26">
        <v>24841000</v>
      </c>
      <c r="L10" s="26">
        <v>0</v>
      </c>
      <c r="M10" s="26">
        <v>763618</v>
      </c>
      <c r="N10" s="26">
        <v>12850000</v>
      </c>
    </row>
    <row r="11" spans="1:14" ht="32.25" customHeight="1" thickBot="1">
      <c r="A11" s="36">
        <v>62330101</v>
      </c>
      <c r="B11" s="36" t="s">
        <v>10</v>
      </c>
      <c r="C11" s="21">
        <v>2022</v>
      </c>
      <c r="D11" s="26">
        <v>20524310</v>
      </c>
      <c r="E11" s="26">
        <v>20539846</v>
      </c>
      <c r="F11" s="26">
        <v>-15536</v>
      </c>
      <c r="G11" s="26">
        <v>29568</v>
      </c>
      <c r="H11" s="26">
        <v>14032</v>
      </c>
      <c r="I11" s="26">
        <v>15536</v>
      </c>
      <c r="J11" s="26">
        <v>20553878</v>
      </c>
      <c r="K11" s="26">
        <v>20553878</v>
      </c>
      <c r="L11" s="26">
        <v>0</v>
      </c>
      <c r="M11" s="26">
        <v>320536</v>
      </c>
      <c r="N11" s="26">
        <v>11420516</v>
      </c>
    </row>
    <row r="12" spans="1:14" ht="28.5" customHeight="1" thickBot="1">
      <c r="A12" s="30"/>
      <c r="B12" s="30"/>
      <c r="C12" s="20">
        <v>2023</v>
      </c>
      <c r="D12" s="26">
        <v>20819195</v>
      </c>
      <c r="E12" s="26">
        <v>20834731</v>
      </c>
      <c r="F12" s="26">
        <v>-15536</v>
      </c>
      <c r="G12" s="26">
        <v>35298</v>
      </c>
      <c r="H12" s="26">
        <v>19762</v>
      </c>
      <c r="I12" s="26">
        <v>15536</v>
      </c>
      <c r="J12" s="26">
        <v>20854493</v>
      </c>
      <c r="K12" s="26">
        <v>20854493</v>
      </c>
      <c r="L12" s="26">
        <v>0</v>
      </c>
      <c r="M12" s="26">
        <v>336696</v>
      </c>
      <c r="N12" s="26">
        <v>11450000</v>
      </c>
    </row>
    <row r="13" spans="1:14" ht="33" customHeight="1" thickBot="1">
      <c r="A13" s="29">
        <v>45214859</v>
      </c>
      <c r="B13" s="34" t="s">
        <v>11</v>
      </c>
      <c r="C13" s="21">
        <v>2022</v>
      </c>
      <c r="D13" s="27">
        <v>15088897</v>
      </c>
      <c r="E13" s="27">
        <v>15268897</v>
      </c>
      <c r="F13" s="27">
        <f>D13-E13</f>
        <v>-180000</v>
      </c>
      <c r="G13" s="27">
        <v>3834000</v>
      </c>
      <c r="H13" s="27">
        <v>3654000</v>
      </c>
      <c r="I13" s="27">
        <f>G13-H13</f>
        <v>180000</v>
      </c>
      <c r="J13" s="27">
        <f>D13+G13</f>
        <v>18922897</v>
      </c>
      <c r="K13" s="27">
        <f>E13+H13</f>
        <v>18922897</v>
      </c>
      <c r="L13" s="27">
        <f>J13-K13</f>
        <v>0</v>
      </c>
      <c r="M13" s="27">
        <v>923499</v>
      </c>
      <c r="N13" s="27">
        <v>59433287</v>
      </c>
    </row>
    <row r="14" spans="1:14" ht="30.75" customHeight="1" thickBot="1">
      <c r="A14" s="30"/>
      <c r="B14" s="35"/>
      <c r="C14" s="20">
        <v>2023</v>
      </c>
      <c r="D14" s="27">
        <v>15490000</v>
      </c>
      <c r="E14" s="27">
        <v>15650000</v>
      </c>
      <c r="F14" s="27">
        <f>D14-E14</f>
        <v>-160000</v>
      </c>
      <c r="G14" s="27">
        <v>3856000</v>
      </c>
      <c r="H14" s="27">
        <v>3696000</v>
      </c>
      <c r="I14" s="27">
        <f>G14-H14</f>
        <v>160000</v>
      </c>
      <c r="J14" s="27">
        <f>D14+G14</f>
        <v>19346000</v>
      </c>
      <c r="K14" s="27">
        <f>E14+H14</f>
        <v>19346000</v>
      </c>
      <c r="L14" s="27">
        <f>J14-K14</f>
        <v>0</v>
      </c>
      <c r="M14" s="27">
        <v>1183627</v>
      </c>
      <c r="N14" s="27">
        <v>59600000</v>
      </c>
    </row>
    <row r="15" spans="1:14" ht="33" customHeight="1" thickBot="1">
      <c r="A15" s="31" t="s">
        <v>20</v>
      </c>
      <c r="B15" s="34" t="s">
        <v>12</v>
      </c>
      <c r="C15" s="21">
        <v>2022</v>
      </c>
      <c r="D15" s="26">
        <v>61696000</v>
      </c>
      <c r="E15" s="26">
        <v>61781000</v>
      </c>
      <c r="F15" s="26">
        <v>-85000</v>
      </c>
      <c r="G15" s="26">
        <v>1598000</v>
      </c>
      <c r="H15" s="26">
        <v>1513000</v>
      </c>
      <c r="I15" s="26">
        <v>85000</v>
      </c>
      <c r="J15" s="26">
        <v>63294000</v>
      </c>
      <c r="K15" s="26">
        <v>63294000</v>
      </c>
      <c r="L15" s="26">
        <v>0</v>
      </c>
      <c r="M15" s="26">
        <v>556752</v>
      </c>
      <c r="N15" s="26">
        <v>36163000</v>
      </c>
    </row>
    <row r="16" spans="1:14" ht="30" customHeight="1" thickBot="1">
      <c r="A16" s="32"/>
      <c r="B16" s="35"/>
      <c r="C16" s="20">
        <v>2023</v>
      </c>
      <c r="D16" s="26">
        <v>62098000</v>
      </c>
      <c r="E16" s="26">
        <v>62183000</v>
      </c>
      <c r="F16" s="26">
        <v>-85000</v>
      </c>
      <c r="G16" s="26">
        <v>1598000</v>
      </c>
      <c r="H16" s="26">
        <v>1513000</v>
      </c>
      <c r="I16" s="26">
        <v>85000</v>
      </c>
      <c r="J16" s="26">
        <v>63796000</v>
      </c>
      <c r="K16" s="26">
        <v>63796000</v>
      </c>
      <c r="L16" s="26">
        <v>0</v>
      </c>
      <c r="M16" s="26">
        <v>556752</v>
      </c>
      <c r="N16" s="26">
        <v>36474000</v>
      </c>
    </row>
    <row r="17" spans="1:14" ht="33" customHeight="1" thickBot="1">
      <c r="A17" s="31" t="s">
        <v>21</v>
      </c>
      <c r="B17" s="34" t="s">
        <v>13</v>
      </c>
      <c r="C17" s="21">
        <v>2022</v>
      </c>
      <c r="D17" s="26">
        <v>53190000</v>
      </c>
      <c r="E17" s="26">
        <v>53320000</v>
      </c>
      <c r="F17" s="26">
        <v>-130000</v>
      </c>
      <c r="G17" s="26">
        <v>846000</v>
      </c>
      <c r="H17" s="26">
        <v>716000</v>
      </c>
      <c r="I17" s="26">
        <v>130000</v>
      </c>
      <c r="J17" s="26">
        <v>54036000</v>
      </c>
      <c r="K17" s="26">
        <v>54036000</v>
      </c>
      <c r="L17" s="26">
        <v>0</v>
      </c>
      <c r="M17" s="26">
        <v>734124.32</v>
      </c>
      <c r="N17" s="26">
        <v>31916578</v>
      </c>
    </row>
    <row r="18" spans="1:14" ht="31.5" customHeight="1" thickBot="1">
      <c r="A18" s="32"/>
      <c r="B18" s="35"/>
      <c r="C18" s="20">
        <v>2023</v>
      </c>
      <c r="D18" s="26">
        <v>52300000</v>
      </c>
      <c r="E18" s="26">
        <v>52430000</v>
      </c>
      <c r="F18" s="26">
        <v>-130000</v>
      </c>
      <c r="G18" s="26">
        <v>846000</v>
      </c>
      <c r="H18" s="26">
        <v>716000</v>
      </c>
      <c r="I18" s="26">
        <v>130000</v>
      </c>
      <c r="J18" s="26">
        <v>53146000</v>
      </c>
      <c r="K18" s="26">
        <v>53146000</v>
      </c>
      <c r="L18" s="26">
        <v>0</v>
      </c>
      <c r="M18" s="26">
        <v>752220</v>
      </c>
      <c r="N18" s="26">
        <v>35110000</v>
      </c>
    </row>
    <row r="19" spans="1:14" ht="30.75" customHeight="1" thickBot="1">
      <c r="A19" s="29">
        <v>62330136</v>
      </c>
      <c r="B19" s="29" t="s">
        <v>14</v>
      </c>
      <c r="C19" s="21">
        <v>2022</v>
      </c>
      <c r="D19" s="26">
        <v>64767819</v>
      </c>
      <c r="E19" s="26">
        <v>64907819</v>
      </c>
      <c r="F19" s="26">
        <v>-140000</v>
      </c>
      <c r="G19" s="26">
        <v>1494000</v>
      </c>
      <c r="H19" s="26">
        <v>1354000</v>
      </c>
      <c r="I19" s="26">
        <v>140000</v>
      </c>
      <c r="J19" s="26">
        <v>66261819</v>
      </c>
      <c r="K19" s="26">
        <v>66261819</v>
      </c>
      <c r="L19" s="26">
        <v>0</v>
      </c>
      <c r="M19" s="28">
        <v>395000</v>
      </c>
      <c r="N19" s="28">
        <v>39123000</v>
      </c>
    </row>
    <row r="20" spans="1:14" ht="31.5" customHeight="1" thickBot="1">
      <c r="A20" s="30"/>
      <c r="B20" s="30"/>
      <c r="C20" s="20">
        <v>2023</v>
      </c>
      <c r="D20" s="26">
        <v>67339000</v>
      </c>
      <c r="E20" s="26">
        <v>67449000</v>
      </c>
      <c r="F20" s="26">
        <v>-110000</v>
      </c>
      <c r="G20" s="26">
        <v>1610000</v>
      </c>
      <c r="H20" s="26">
        <v>1500000</v>
      </c>
      <c r="I20" s="26">
        <v>110000</v>
      </c>
      <c r="J20" s="26">
        <v>68949000</v>
      </c>
      <c r="K20" s="26">
        <v>68949000</v>
      </c>
      <c r="L20" s="26">
        <v>0</v>
      </c>
      <c r="M20" s="26">
        <v>496000</v>
      </c>
      <c r="N20" s="26">
        <v>39123000</v>
      </c>
    </row>
    <row r="21" spans="1:14" ht="27.75" customHeight="1" thickBot="1">
      <c r="A21" s="31" t="s">
        <v>22</v>
      </c>
      <c r="B21" s="33" t="s">
        <v>15</v>
      </c>
      <c r="C21" s="21">
        <v>2022</v>
      </c>
      <c r="D21" s="26">
        <v>26282000</v>
      </c>
      <c r="E21" s="26">
        <v>26384000</v>
      </c>
      <c r="F21" s="26">
        <v>-102000</v>
      </c>
      <c r="G21" s="26">
        <v>446000</v>
      </c>
      <c r="H21" s="26">
        <v>344000</v>
      </c>
      <c r="I21" s="26">
        <v>102000</v>
      </c>
      <c r="J21" s="26">
        <v>26728000</v>
      </c>
      <c r="K21" s="26">
        <v>26728000</v>
      </c>
      <c r="L21" s="26">
        <v>0</v>
      </c>
      <c r="M21" s="26">
        <v>776940</v>
      </c>
      <c r="N21" s="26">
        <v>5466524</v>
      </c>
    </row>
    <row r="22" spans="1:14" ht="25.5" customHeight="1" thickBot="1">
      <c r="A22" s="32"/>
      <c r="B22" s="30"/>
      <c r="C22" s="20">
        <v>2023</v>
      </c>
      <c r="D22" s="26">
        <v>19843000</v>
      </c>
      <c r="E22" s="26">
        <v>19934000</v>
      </c>
      <c r="F22" s="26">
        <v>-91000</v>
      </c>
      <c r="G22" s="26">
        <v>497000</v>
      </c>
      <c r="H22" s="26">
        <v>406000</v>
      </c>
      <c r="I22" s="26">
        <v>91000</v>
      </c>
      <c r="J22" s="26">
        <v>20340000</v>
      </c>
      <c r="K22" s="26">
        <v>20340000</v>
      </c>
      <c r="L22" s="26">
        <v>0</v>
      </c>
      <c r="M22" s="26">
        <v>774324</v>
      </c>
      <c r="N22" s="26">
        <v>5760484</v>
      </c>
    </row>
    <row r="23" spans="1:14" ht="33.75" customHeight="1" thickBot="1">
      <c r="A23" s="29">
        <v>47998261</v>
      </c>
      <c r="B23" s="29" t="s">
        <v>16</v>
      </c>
      <c r="C23" s="21">
        <v>2022</v>
      </c>
      <c r="D23" s="26">
        <v>29300000</v>
      </c>
      <c r="E23" s="26">
        <v>29300000</v>
      </c>
      <c r="F23" s="26">
        <v>0</v>
      </c>
      <c r="G23" s="26">
        <v>1900000</v>
      </c>
      <c r="H23" s="26">
        <v>1900000</v>
      </c>
      <c r="I23" s="26">
        <v>0</v>
      </c>
      <c r="J23" s="26">
        <v>31200000</v>
      </c>
      <c r="K23" s="26">
        <v>31200000</v>
      </c>
      <c r="L23" s="26">
        <v>0</v>
      </c>
      <c r="M23" s="26">
        <v>570000</v>
      </c>
      <c r="N23" s="26">
        <v>10200000</v>
      </c>
    </row>
    <row r="24" spans="1:14" ht="30" customHeight="1" thickBot="1">
      <c r="A24" s="30"/>
      <c r="B24" s="30"/>
      <c r="C24" s="20">
        <v>2023</v>
      </c>
      <c r="D24" s="26">
        <v>34700000</v>
      </c>
      <c r="E24" s="26">
        <v>34700000</v>
      </c>
      <c r="F24" s="26">
        <v>0</v>
      </c>
      <c r="G24" s="26">
        <v>2000000</v>
      </c>
      <c r="H24" s="26">
        <v>2000000</v>
      </c>
      <c r="I24" s="26">
        <v>0</v>
      </c>
      <c r="J24" s="26">
        <v>36700000</v>
      </c>
      <c r="K24" s="26">
        <v>36700000</v>
      </c>
      <c r="L24" s="26">
        <v>0</v>
      </c>
      <c r="M24" s="26">
        <v>460000</v>
      </c>
      <c r="N24" s="26">
        <v>13700000</v>
      </c>
    </row>
    <row r="25" spans="1:14" ht="31.5" customHeight="1" thickBot="1">
      <c r="A25" s="29">
        <v>75089157</v>
      </c>
      <c r="B25" s="29" t="s">
        <v>17</v>
      </c>
      <c r="C25" s="21">
        <v>2022</v>
      </c>
      <c r="D25" s="26">
        <v>17645000</v>
      </c>
      <c r="E25" s="26">
        <v>17685000</v>
      </c>
      <c r="F25" s="26">
        <v>-40000</v>
      </c>
      <c r="G25" s="26">
        <v>50000</v>
      </c>
      <c r="H25" s="26">
        <v>10000</v>
      </c>
      <c r="I25" s="26">
        <v>40000</v>
      </c>
      <c r="J25" s="26">
        <v>17695000</v>
      </c>
      <c r="K25" s="26">
        <v>17695000</v>
      </c>
      <c r="L25" s="26">
        <v>0</v>
      </c>
      <c r="M25" s="26">
        <v>128226.5</v>
      </c>
      <c r="N25" s="26">
        <v>6374747</v>
      </c>
    </row>
    <row r="26" spans="1:14" ht="30.75" customHeight="1" thickBot="1">
      <c r="A26" s="30"/>
      <c r="B26" s="30"/>
      <c r="C26" s="20">
        <v>2023</v>
      </c>
      <c r="D26" s="26">
        <v>15830000</v>
      </c>
      <c r="E26" s="26">
        <v>15950000</v>
      </c>
      <c r="F26" s="26">
        <v>-120000</v>
      </c>
      <c r="G26" s="26">
        <v>190000</v>
      </c>
      <c r="H26" s="26">
        <v>70000</v>
      </c>
      <c r="I26" s="26">
        <v>120000</v>
      </c>
      <c r="J26" s="26">
        <v>16020000</v>
      </c>
      <c r="K26" s="26">
        <v>16020000</v>
      </c>
      <c r="L26" s="26">
        <v>0</v>
      </c>
      <c r="M26" s="26">
        <v>142882</v>
      </c>
      <c r="N26" s="26">
        <v>6502240</v>
      </c>
    </row>
    <row r="27" spans="1:14" ht="31.5" customHeight="1" thickBot="1">
      <c r="A27" s="31" t="s">
        <v>23</v>
      </c>
      <c r="B27" s="29" t="s">
        <v>18</v>
      </c>
      <c r="C27" s="21">
        <v>2022</v>
      </c>
      <c r="D27" s="26">
        <v>85500000</v>
      </c>
      <c r="E27" s="26">
        <v>86500000</v>
      </c>
      <c r="F27" s="26">
        <v>-1000000</v>
      </c>
      <c r="G27" s="26">
        <v>12900000</v>
      </c>
      <c r="H27" s="26">
        <v>11900000</v>
      </c>
      <c r="I27" s="26">
        <v>1000000</v>
      </c>
      <c r="J27" s="26">
        <v>98400000</v>
      </c>
      <c r="K27" s="26">
        <v>98400000</v>
      </c>
      <c r="L27" s="26">
        <v>0</v>
      </c>
      <c r="M27" s="26">
        <v>5400000</v>
      </c>
      <c r="N27" s="26">
        <v>37800000</v>
      </c>
    </row>
    <row r="28" spans="1:14" ht="29.25" customHeight="1" thickBot="1">
      <c r="A28" s="32"/>
      <c r="B28" s="30"/>
      <c r="C28" s="20">
        <v>2023</v>
      </c>
      <c r="D28" s="26">
        <v>92000000</v>
      </c>
      <c r="E28" s="26">
        <v>92500000</v>
      </c>
      <c r="F28" s="26">
        <v>-500000</v>
      </c>
      <c r="G28" s="26">
        <v>13000000</v>
      </c>
      <c r="H28" s="26">
        <v>12500000</v>
      </c>
      <c r="I28" s="26">
        <v>500000</v>
      </c>
      <c r="J28" s="26">
        <v>105000000</v>
      </c>
      <c r="K28" s="26">
        <v>105000000</v>
      </c>
      <c r="L28" s="26">
        <v>0</v>
      </c>
      <c r="M28" s="26">
        <v>5924000</v>
      </c>
      <c r="N28" s="26">
        <v>40500000</v>
      </c>
    </row>
  </sheetData>
  <sheetProtection/>
  <mergeCells count="31">
    <mergeCell ref="A2:N3"/>
    <mergeCell ref="A4:A6"/>
    <mergeCell ref="B4:B6"/>
    <mergeCell ref="C4:C6"/>
    <mergeCell ref="D4:F5"/>
    <mergeCell ref="G4:I5"/>
    <mergeCell ref="J4:L5"/>
    <mergeCell ref="M4:M6"/>
    <mergeCell ref="N4:N6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25:A26"/>
    <mergeCell ref="B25:B26"/>
    <mergeCell ref="A27:A28"/>
    <mergeCell ref="B27:B28"/>
    <mergeCell ref="A19:A20"/>
    <mergeCell ref="B19:B20"/>
    <mergeCell ref="A21:A22"/>
    <mergeCell ref="B21:B22"/>
    <mergeCell ref="A23:A24"/>
    <mergeCell ref="B23:B24"/>
  </mergeCells>
  <printOptions/>
  <pageMargins left="0.25" right="0.25" top="0.75" bottom="0.75" header="0.3" footer="0.3"/>
  <pageSetup fitToHeight="0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8"/>
  <sheetViews>
    <sheetView tabSelected="1" zoomScalePageLayoutView="0" workbookViewId="0" topLeftCell="A4">
      <selection activeCell="N22" sqref="N22"/>
    </sheetView>
  </sheetViews>
  <sheetFormatPr defaultColWidth="9.140625" defaultRowHeight="15"/>
  <cols>
    <col min="1" max="1" width="10.57421875" style="10" customWidth="1"/>
    <col min="2" max="2" width="18.140625" style="10" customWidth="1"/>
    <col min="3" max="3" width="10.57421875" style="10" customWidth="1"/>
    <col min="4" max="4" width="17.00390625" style="10" customWidth="1"/>
    <col min="5" max="5" width="16.00390625" style="10" customWidth="1"/>
    <col min="6" max="6" width="17.00390625" style="10" customWidth="1"/>
    <col min="7" max="7" width="16.421875" style="10" customWidth="1"/>
    <col min="8" max="8" width="16.7109375" style="10" customWidth="1"/>
    <col min="9" max="9" width="15.57421875" style="10" customWidth="1"/>
    <col min="10" max="10" width="17.7109375" style="10" customWidth="1"/>
    <col min="11" max="11" width="17.57421875" style="10" customWidth="1"/>
    <col min="12" max="14" width="16.421875" style="10" customWidth="1"/>
    <col min="15" max="16384" width="9.140625" style="10" customWidth="1"/>
  </cols>
  <sheetData>
    <row r="1" ht="15.75" thickBot="1"/>
    <row r="2" spans="1:14" ht="19.5" customHeight="1" thickTop="1">
      <c r="A2" s="53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15.75" customHeight="1" thickBo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</row>
    <row r="4" spans="1:14" ht="15.75" customHeight="1" thickTop="1">
      <c r="A4" s="43" t="s">
        <v>7</v>
      </c>
      <c r="B4" s="43" t="s">
        <v>8</v>
      </c>
      <c r="C4" s="45" t="s">
        <v>3</v>
      </c>
      <c r="D4" s="47" t="s">
        <v>1</v>
      </c>
      <c r="E4" s="48"/>
      <c r="F4" s="49"/>
      <c r="G4" s="47" t="s">
        <v>2</v>
      </c>
      <c r="H4" s="48"/>
      <c r="I4" s="49"/>
      <c r="J4" s="47" t="s">
        <v>0</v>
      </c>
      <c r="K4" s="48"/>
      <c r="L4" s="49"/>
      <c r="M4" s="43" t="s">
        <v>24</v>
      </c>
      <c r="N4" s="43" t="s">
        <v>25</v>
      </c>
    </row>
    <row r="5" spans="1:14" ht="15.75" customHeight="1">
      <c r="A5" s="43"/>
      <c r="B5" s="43"/>
      <c r="C5" s="45"/>
      <c r="D5" s="50"/>
      <c r="E5" s="51"/>
      <c r="F5" s="52"/>
      <c r="G5" s="50"/>
      <c r="H5" s="51"/>
      <c r="I5" s="52"/>
      <c r="J5" s="50"/>
      <c r="K5" s="51"/>
      <c r="L5" s="52"/>
      <c r="M5" s="43"/>
      <c r="N5" s="43"/>
    </row>
    <row r="6" spans="1:14" ht="32.25" thickBot="1">
      <c r="A6" s="44"/>
      <c r="B6" s="44"/>
      <c r="C6" s="46"/>
      <c r="D6" s="22" t="s">
        <v>4</v>
      </c>
      <c r="E6" s="23" t="s">
        <v>5</v>
      </c>
      <c r="F6" s="24" t="s">
        <v>6</v>
      </c>
      <c r="G6" s="22" t="s">
        <v>4</v>
      </c>
      <c r="H6" s="23" t="s">
        <v>5</v>
      </c>
      <c r="I6" s="24" t="s">
        <v>6</v>
      </c>
      <c r="J6" s="22" t="s">
        <v>4</v>
      </c>
      <c r="K6" s="23" t="s">
        <v>5</v>
      </c>
      <c r="L6" s="25" t="s">
        <v>6</v>
      </c>
      <c r="M6" s="43"/>
      <c r="N6" s="43"/>
    </row>
    <row r="7" spans="1:14" ht="31.5" customHeight="1" thickBot="1">
      <c r="A7" s="36">
        <v>75003732</v>
      </c>
      <c r="B7" s="36" t="s">
        <v>19</v>
      </c>
      <c r="C7" s="16">
        <v>2023</v>
      </c>
      <c r="D7" s="26"/>
      <c r="E7" s="26"/>
      <c r="F7" s="26"/>
      <c r="G7" s="26"/>
      <c r="H7" s="26"/>
      <c r="I7" s="26"/>
      <c r="J7" s="26"/>
      <c r="K7" s="26"/>
      <c r="L7" s="26">
        <v>0</v>
      </c>
      <c r="M7" s="26"/>
      <c r="N7" s="26"/>
    </row>
    <row r="8" spans="1:14" ht="30" customHeight="1" thickBot="1">
      <c r="A8" s="30"/>
      <c r="B8" s="30"/>
      <c r="C8" s="20">
        <v>2024</v>
      </c>
      <c r="D8" s="26"/>
      <c r="E8" s="26"/>
      <c r="F8" s="26"/>
      <c r="G8" s="26"/>
      <c r="H8" s="26"/>
      <c r="I8" s="26"/>
      <c r="J8" s="26"/>
      <c r="K8" s="26"/>
      <c r="L8" s="26">
        <v>0</v>
      </c>
      <c r="M8" s="26"/>
      <c r="N8" s="26"/>
    </row>
    <row r="9" spans="1:14" ht="25.5" customHeight="1" thickBot="1">
      <c r="A9" s="29">
        <v>62330128</v>
      </c>
      <c r="B9" s="29" t="s">
        <v>9</v>
      </c>
      <c r="C9" s="21">
        <v>2023</v>
      </c>
      <c r="D9" s="26"/>
      <c r="E9" s="26"/>
      <c r="F9" s="26"/>
      <c r="G9" s="26"/>
      <c r="H9" s="26"/>
      <c r="I9" s="26"/>
      <c r="J9" s="26"/>
      <c r="K9" s="26"/>
      <c r="L9" s="26">
        <v>0</v>
      </c>
      <c r="M9" s="26"/>
      <c r="N9" s="26"/>
    </row>
    <row r="10" spans="1:14" ht="28.5" customHeight="1" thickBot="1">
      <c r="A10" s="30"/>
      <c r="B10" s="30"/>
      <c r="C10" s="20">
        <v>2024</v>
      </c>
      <c r="D10" s="26"/>
      <c r="E10" s="26"/>
      <c r="F10" s="26"/>
      <c r="G10" s="26"/>
      <c r="H10" s="26"/>
      <c r="I10" s="26"/>
      <c r="J10" s="26"/>
      <c r="K10" s="26"/>
      <c r="L10" s="26">
        <v>0</v>
      </c>
      <c r="M10" s="26"/>
      <c r="N10" s="26"/>
    </row>
    <row r="11" spans="1:14" ht="32.25" customHeight="1" thickBot="1">
      <c r="A11" s="36">
        <v>62330101</v>
      </c>
      <c r="B11" s="36" t="s">
        <v>10</v>
      </c>
      <c r="C11" s="21">
        <v>2023</v>
      </c>
      <c r="D11" s="26"/>
      <c r="E11" s="26"/>
      <c r="F11" s="26"/>
      <c r="G11" s="26"/>
      <c r="H11" s="26"/>
      <c r="I11" s="26"/>
      <c r="J11" s="26"/>
      <c r="K11" s="26"/>
      <c r="L11" s="26">
        <v>0</v>
      </c>
      <c r="M11" s="26"/>
      <c r="N11" s="26"/>
    </row>
    <row r="12" spans="1:14" ht="28.5" customHeight="1" thickBot="1">
      <c r="A12" s="30"/>
      <c r="B12" s="30"/>
      <c r="C12" s="20">
        <v>2024</v>
      </c>
      <c r="D12" s="26"/>
      <c r="E12" s="26"/>
      <c r="F12" s="26"/>
      <c r="G12" s="26"/>
      <c r="H12" s="26"/>
      <c r="I12" s="26"/>
      <c r="J12" s="26"/>
      <c r="K12" s="26"/>
      <c r="L12" s="26">
        <v>0</v>
      </c>
      <c r="M12" s="26"/>
      <c r="N12" s="26"/>
    </row>
    <row r="13" spans="1:14" ht="33" customHeight="1" thickBot="1">
      <c r="A13" s="29">
        <v>45214859</v>
      </c>
      <c r="B13" s="34" t="s">
        <v>11</v>
      </c>
      <c r="C13" s="21">
        <v>2023</v>
      </c>
      <c r="D13" s="27"/>
      <c r="E13" s="27"/>
      <c r="F13" s="27"/>
      <c r="G13" s="27"/>
      <c r="H13" s="27"/>
      <c r="I13" s="27"/>
      <c r="J13" s="27"/>
      <c r="K13" s="27"/>
      <c r="L13" s="27">
        <f>J13-K13</f>
        <v>0</v>
      </c>
      <c r="M13" s="27"/>
      <c r="N13" s="27"/>
    </row>
    <row r="14" spans="1:14" ht="30.75" customHeight="1" thickBot="1">
      <c r="A14" s="30"/>
      <c r="B14" s="35"/>
      <c r="C14" s="20">
        <v>2024</v>
      </c>
      <c r="D14" s="27"/>
      <c r="E14" s="27"/>
      <c r="F14" s="27"/>
      <c r="G14" s="27"/>
      <c r="H14" s="27"/>
      <c r="I14" s="27"/>
      <c r="J14" s="27"/>
      <c r="K14" s="27"/>
      <c r="L14" s="27">
        <f>J14-K14</f>
        <v>0</v>
      </c>
      <c r="M14" s="27"/>
      <c r="N14" s="27"/>
    </row>
    <row r="15" spans="1:14" ht="33" customHeight="1" thickBot="1">
      <c r="A15" s="31" t="s">
        <v>20</v>
      </c>
      <c r="B15" s="34" t="s">
        <v>12</v>
      </c>
      <c r="C15" s="21">
        <v>2023</v>
      </c>
      <c r="D15" s="26"/>
      <c r="E15" s="26"/>
      <c r="F15" s="26"/>
      <c r="G15" s="26"/>
      <c r="H15" s="26"/>
      <c r="I15" s="26"/>
      <c r="J15" s="26"/>
      <c r="K15" s="26"/>
      <c r="L15" s="26">
        <v>0</v>
      </c>
      <c r="M15" s="26"/>
      <c r="N15" s="26"/>
    </row>
    <row r="16" spans="1:14" ht="30" customHeight="1" thickBot="1">
      <c r="A16" s="32"/>
      <c r="B16" s="35"/>
      <c r="C16" s="20">
        <v>2024</v>
      </c>
      <c r="D16" s="26"/>
      <c r="E16" s="26"/>
      <c r="F16" s="26"/>
      <c r="G16" s="26"/>
      <c r="H16" s="26"/>
      <c r="I16" s="26"/>
      <c r="J16" s="26"/>
      <c r="K16" s="26"/>
      <c r="L16" s="26">
        <v>0</v>
      </c>
      <c r="M16" s="26"/>
      <c r="N16" s="26"/>
    </row>
    <row r="17" spans="1:14" ht="33" customHeight="1" thickBot="1">
      <c r="A17" s="31" t="s">
        <v>21</v>
      </c>
      <c r="B17" s="34" t="s">
        <v>13</v>
      </c>
      <c r="C17" s="21">
        <v>2023</v>
      </c>
      <c r="D17" s="26"/>
      <c r="E17" s="26"/>
      <c r="F17" s="26"/>
      <c r="G17" s="26"/>
      <c r="H17" s="26"/>
      <c r="I17" s="26"/>
      <c r="J17" s="26"/>
      <c r="K17" s="26"/>
      <c r="L17" s="26">
        <v>0</v>
      </c>
      <c r="M17" s="26"/>
      <c r="N17" s="26"/>
    </row>
    <row r="18" spans="1:14" ht="31.5" customHeight="1" thickBot="1">
      <c r="A18" s="32"/>
      <c r="B18" s="35"/>
      <c r="C18" s="20">
        <v>2024</v>
      </c>
      <c r="D18" s="26"/>
      <c r="E18" s="26"/>
      <c r="F18" s="26"/>
      <c r="G18" s="26"/>
      <c r="H18" s="26"/>
      <c r="I18" s="26"/>
      <c r="J18" s="26"/>
      <c r="K18" s="26"/>
      <c r="L18" s="26">
        <v>0</v>
      </c>
      <c r="M18" s="26"/>
      <c r="N18" s="26"/>
    </row>
    <row r="19" spans="1:14" ht="30.75" customHeight="1" thickBot="1">
      <c r="A19" s="29">
        <v>62330136</v>
      </c>
      <c r="B19" s="29" t="s">
        <v>14</v>
      </c>
      <c r="C19" s="21">
        <v>2023</v>
      </c>
      <c r="D19" s="26"/>
      <c r="E19" s="26"/>
      <c r="F19" s="26"/>
      <c r="G19" s="26"/>
      <c r="H19" s="26"/>
      <c r="I19" s="26"/>
      <c r="J19" s="26"/>
      <c r="K19" s="26"/>
      <c r="L19" s="26">
        <v>0</v>
      </c>
      <c r="M19" s="28"/>
      <c r="N19" s="28"/>
    </row>
    <row r="20" spans="1:14" ht="31.5" customHeight="1" thickBot="1">
      <c r="A20" s="30"/>
      <c r="B20" s="30"/>
      <c r="C20" s="20">
        <v>2024</v>
      </c>
      <c r="D20" s="26"/>
      <c r="E20" s="26"/>
      <c r="F20" s="26"/>
      <c r="G20" s="26"/>
      <c r="H20" s="26"/>
      <c r="I20" s="26"/>
      <c r="J20" s="26"/>
      <c r="K20" s="26"/>
      <c r="L20" s="26">
        <v>0</v>
      </c>
      <c r="M20" s="26"/>
      <c r="N20" s="26"/>
    </row>
    <row r="21" spans="1:14" ht="27.75" customHeight="1" thickBot="1">
      <c r="A21" s="31" t="s">
        <v>22</v>
      </c>
      <c r="B21" s="33" t="s">
        <v>15</v>
      </c>
      <c r="C21" s="21">
        <v>2023</v>
      </c>
      <c r="D21" s="26">
        <v>19450381</v>
      </c>
      <c r="E21" s="26">
        <v>19541381</v>
      </c>
      <c r="F21" s="26">
        <f>D21-E21</f>
        <v>-91000</v>
      </c>
      <c r="G21" s="26">
        <v>497000</v>
      </c>
      <c r="H21" s="26">
        <v>406000</v>
      </c>
      <c r="I21" s="26">
        <v>91000</v>
      </c>
      <c r="J21" s="26">
        <v>19947381</v>
      </c>
      <c r="K21" s="26">
        <v>19947381</v>
      </c>
      <c r="L21" s="26">
        <f>J21-K21</f>
        <v>0</v>
      </c>
      <c r="M21" s="26">
        <v>774324</v>
      </c>
      <c r="N21" s="26">
        <v>5653861</v>
      </c>
    </row>
    <row r="22" spans="1:14" ht="30" customHeight="1" thickBot="1">
      <c r="A22" s="32"/>
      <c r="B22" s="30"/>
      <c r="C22" s="20">
        <v>2024</v>
      </c>
      <c r="D22" s="26">
        <v>21055000</v>
      </c>
      <c r="E22" s="26">
        <v>21359000</v>
      </c>
      <c r="F22" s="26">
        <v>-304000</v>
      </c>
      <c r="G22" s="26">
        <v>710000</v>
      </c>
      <c r="H22" s="26">
        <v>406000</v>
      </c>
      <c r="I22" s="26">
        <v>304000</v>
      </c>
      <c r="J22" s="26">
        <v>21765000</v>
      </c>
      <c r="K22" s="26">
        <v>21765000</v>
      </c>
      <c r="L22" s="26">
        <v>0</v>
      </c>
      <c r="M22" s="26">
        <v>774324</v>
      </c>
      <c r="N22" s="26">
        <v>5655976</v>
      </c>
    </row>
    <row r="23" spans="1:14" ht="33.75" customHeight="1" thickBot="1">
      <c r="A23" s="29">
        <v>47998261</v>
      </c>
      <c r="B23" s="29" t="s">
        <v>16</v>
      </c>
      <c r="C23" s="21">
        <v>2023</v>
      </c>
      <c r="D23" s="26"/>
      <c r="E23" s="26"/>
      <c r="F23" s="26"/>
      <c r="G23" s="26"/>
      <c r="H23" s="26"/>
      <c r="I23" s="26"/>
      <c r="J23" s="26"/>
      <c r="K23" s="26"/>
      <c r="L23" s="26">
        <v>0</v>
      </c>
      <c r="M23" s="26"/>
      <c r="N23" s="26"/>
    </row>
    <row r="24" spans="1:14" ht="30" customHeight="1" thickBot="1">
      <c r="A24" s="30"/>
      <c r="B24" s="30"/>
      <c r="C24" s="20">
        <v>2024</v>
      </c>
      <c r="D24" s="26"/>
      <c r="E24" s="26"/>
      <c r="F24" s="26"/>
      <c r="G24" s="26"/>
      <c r="H24" s="26"/>
      <c r="I24" s="26"/>
      <c r="J24" s="26"/>
      <c r="K24" s="26"/>
      <c r="L24" s="26">
        <v>0</v>
      </c>
      <c r="M24" s="26"/>
      <c r="N24" s="26"/>
    </row>
    <row r="25" spans="1:14" ht="31.5" customHeight="1" thickBot="1">
      <c r="A25" s="29">
        <v>75089157</v>
      </c>
      <c r="B25" s="29" t="s">
        <v>17</v>
      </c>
      <c r="C25" s="21">
        <v>2023</v>
      </c>
      <c r="D25" s="26"/>
      <c r="E25" s="26"/>
      <c r="F25" s="26"/>
      <c r="G25" s="26"/>
      <c r="H25" s="26"/>
      <c r="I25" s="26"/>
      <c r="J25" s="26"/>
      <c r="K25" s="26"/>
      <c r="L25" s="26">
        <v>0</v>
      </c>
      <c r="M25" s="26"/>
      <c r="N25" s="26"/>
    </row>
    <row r="26" spans="1:14" ht="30.75" customHeight="1" thickBot="1">
      <c r="A26" s="30"/>
      <c r="B26" s="30"/>
      <c r="C26" s="20">
        <v>2024</v>
      </c>
      <c r="D26" s="26"/>
      <c r="E26" s="26"/>
      <c r="F26" s="26"/>
      <c r="G26" s="26"/>
      <c r="H26" s="26"/>
      <c r="I26" s="26"/>
      <c r="J26" s="26"/>
      <c r="K26" s="26"/>
      <c r="L26" s="26">
        <v>0</v>
      </c>
      <c r="M26" s="26"/>
      <c r="N26" s="26"/>
    </row>
    <row r="27" spans="1:14" ht="31.5" customHeight="1" thickBot="1">
      <c r="A27" s="31" t="s">
        <v>23</v>
      </c>
      <c r="B27" s="29" t="s">
        <v>18</v>
      </c>
      <c r="C27" s="21">
        <v>2023</v>
      </c>
      <c r="D27" s="26"/>
      <c r="E27" s="26"/>
      <c r="F27" s="26"/>
      <c r="G27" s="26"/>
      <c r="H27" s="26"/>
      <c r="I27" s="26"/>
      <c r="J27" s="26"/>
      <c r="K27" s="26"/>
      <c r="L27" s="26">
        <v>0</v>
      </c>
      <c r="M27" s="26"/>
      <c r="N27" s="26"/>
    </row>
    <row r="28" spans="1:14" ht="29.25" customHeight="1" thickBot="1">
      <c r="A28" s="32"/>
      <c r="B28" s="30"/>
      <c r="C28" s="20">
        <v>2024</v>
      </c>
      <c r="D28" s="26"/>
      <c r="E28" s="26"/>
      <c r="F28" s="26"/>
      <c r="G28" s="26"/>
      <c r="H28" s="26"/>
      <c r="I28" s="26"/>
      <c r="J28" s="26"/>
      <c r="K28" s="26"/>
      <c r="L28" s="26">
        <v>0</v>
      </c>
      <c r="M28" s="26"/>
      <c r="N28" s="26"/>
    </row>
  </sheetData>
  <sheetProtection/>
  <mergeCells count="31">
    <mergeCell ref="A2:N3"/>
    <mergeCell ref="A4:A6"/>
    <mergeCell ref="B4:B6"/>
    <mergeCell ref="C4:C6"/>
    <mergeCell ref="D4:F5"/>
    <mergeCell ref="G4:I5"/>
    <mergeCell ref="J4:L5"/>
    <mergeCell ref="M4:M6"/>
    <mergeCell ref="N4:N6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25:A26"/>
    <mergeCell ref="B25:B26"/>
    <mergeCell ref="A27:A28"/>
    <mergeCell ref="B27:B28"/>
    <mergeCell ref="A19:A20"/>
    <mergeCell ref="B19:B20"/>
    <mergeCell ref="A21:A22"/>
    <mergeCell ref="B21:B22"/>
    <mergeCell ref="A23:A24"/>
    <mergeCell ref="B23:B2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Macíčková</dc:creator>
  <cp:keywords/>
  <dc:description/>
  <cp:lastModifiedBy>Milena Kožušková</cp:lastModifiedBy>
  <cp:lastPrinted>2022-12-01T08:57:24Z</cp:lastPrinted>
  <dcterms:created xsi:type="dcterms:W3CDTF">2015-03-30T06:55:35Z</dcterms:created>
  <dcterms:modified xsi:type="dcterms:W3CDTF">2023-11-01T10:27:45Z</dcterms:modified>
  <cp:category/>
  <cp:version/>
  <cp:contentType/>
  <cp:contentStatus/>
</cp:coreProperties>
</file>